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2 Pensiones\"/>
    </mc:Choice>
  </mc:AlternateContent>
  <bookViews>
    <workbookView xWindow="6465" yWindow="1800" windowWidth="15480" windowHeight="10680"/>
  </bookViews>
  <sheets>
    <sheet name="2.2.9_2018" sheetId="5" r:id="rId1"/>
  </sheets>
  <definedNames>
    <definedName name="_Regression_Int" localSheetId="0" hidden="1">1</definedName>
    <definedName name="A_IMPRESIÓN_IM" localSheetId="0">#REF!</definedName>
    <definedName name="A_IMPRESIÓN_IM">#REF!</definedName>
    <definedName name="anuario" localSheetId="0">#REF!</definedName>
    <definedName name="anuario">#REF!</definedName>
    <definedName name="_xlnm.Print_Area" localSheetId="0">'2.2.9_2018'!$A$1:$H$45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'2.2.9_2018'!#REF!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D13" i="5" l="1"/>
  <c r="E13" i="5" l="1"/>
  <c r="C13" i="5"/>
  <c r="B13" i="5"/>
</calcChain>
</file>

<file path=xl/sharedStrings.xml><?xml version="1.0" encoding="utf-8"?>
<sst xmlns="http://schemas.openxmlformats.org/spreadsheetml/2006/main" count="31" uniqueCount="29">
  <si>
    <t>Mes</t>
  </si>
  <si>
    <t xml:space="preserve">         Costo Mensual</t>
  </si>
  <si>
    <t>Extraordinarias 2/</t>
  </si>
  <si>
    <t>Ordinaria  1/</t>
  </si>
  <si>
    <t>Total</t>
  </si>
  <si>
    <t>Extraordinarias</t>
  </si>
  <si>
    <t>Ordinaria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</si>
  <si>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</si>
  <si>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</si>
  <si>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</si>
  <si>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</si>
  <si>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</si>
  <si>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</si>
  <si>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</si>
  <si>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</si>
  <si>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</si>
  <si>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</si>
  <si>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</si>
  <si>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</si>
  <si>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</si>
  <si>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2a. parte </t>
  </si>
  <si>
    <t xml:space="preserve">1a. parte </t>
  </si>
  <si>
    <t>Costo Acumulado</t>
  </si>
  <si>
    <t>Pensiones 3/ vigentes ordinarias</t>
  </si>
  <si>
    <t>2.2.9 Movimiento Mensual del Número de Pensiones por Riesgos del Trabajo Vigentes 
y Costo de la Nómina ( Segunda Parte ) 
( Miles de Pesos )</t>
  </si>
  <si>
    <t>2/ Se consideran pagos únicos como extraordinarias.</t>
  </si>
  <si>
    <t>1/ Ley Anterior.</t>
  </si>
  <si>
    <t>3/ Incluye:  Pensiones Ley Anterior, Pensiones del Régimen 10° Transitorio y Pensiones del Régimen de Cuentas Individuales.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</si>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</sst>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#,##0_);\(#,##0\)"/>
    <numFmt numFmtId="165" formatCode="#,##0.00_);\(#,##0.00\)"/>
    <numFmt numFmtId="166" formatCode="#,##0.0"/>
    <numFmt numFmtId="167" formatCode="#,##0.0_);\(#,##0.0\)"/>
    <numFmt numFmtId="168" formatCode="&quot;$&quot;#,##0.0"/>
    <numFmt numFmtId="169" formatCode="&quot;$&quot;#,##0"/>
  </numFmts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0"/>
      <name val="Montserrat"/>
    </font>
    <font>
      <sz val="11"/>
      <name val="Montserrat"/>
    </font>
    <font>
      <b/>
      <sz val="11"/>
      <name val="Montserrat"/>
    </font>
    <font>
      <sz val="11"/>
      <color indexed="10"/>
      <name val="Montserrat"/>
    </font>
    <font>
      <b/>
      <sz val="10"/>
      <name val="Montserrat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9" fillId="3" borderId="0" xfId="1" applyFont="1" applyFill="1" applyAlignment="1" applyProtection="1"/>
    <xf numFmtId="3" fontId="9" fillId="3" borderId="0" xfId="1" applyNumberFormat="1" applyFont="1" applyFill="1" applyAlignment="1" applyProtection="1">
      <alignment horizontal="right"/>
    </xf>
    <xf numFmtId="168" fontId="9" fillId="3" borderId="0" xfId="1" applyNumberFormat="1" applyFont="1" applyFill="1" applyAlignment="1" applyProtection="1"/>
    <xf numFmtId="168" fontId="9" fillId="3" borderId="0" xfId="1" applyNumberFormat="1" applyFont="1" applyFill="1" applyProtection="1"/>
    <xf numFmtId="166" fontId="9" fillId="3" borderId="0" xfId="1" applyNumberFormat="1" applyFont="1" applyFill="1" applyAlignment="1" applyProtection="1"/>
    <xf numFmtId="166" fontId="9" fillId="3" borderId="0" xfId="1" applyNumberFormat="1" applyFont="1" applyFill="1" applyProtection="1"/>
    <xf numFmtId="0" fontId="8" fillId="3" borderId="0" xfId="1" applyFont="1" applyFill="1" applyAlignment="1"/>
    <xf numFmtId="167" fontId="8" fillId="3" borderId="0" xfId="1" applyNumberFormat="1" applyFont="1" applyFill="1" applyAlignment="1" applyProtection="1">
      <alignment horizontal="right"/>
    </xf>
    <xf numFmtId="168" fontId="10" fillId="3" borderId="0" xfId="1" applyNumberFormat="1" applyFont="1" applyFill="1" applyAlignment="1" applyProtection="1"/>
    <xf numFmtId="168" fontId="10" fillId="3" borderId="0" xfId="1" applyNumberFormat="1" applyFont="1" applyFill="1" applyProtection="1"/>
    <xf numFmtId="166" fontId="8" fillId="3" borderId="0" xfId="1" applyNumberFormat="1" applyFont="1" applyFill="1" applyAlignment="1" applyProtection="1"/>
    <xf numFmtId="166" fontId="8" fillId="3" borderId="0" xfId="1" applyNumberFormat="1" applyFont="1" applyFill="1" applyProtection="1"/>
    <xf numFmtId="0" fontId="8" fillId="3" borderId="0" xfId="1" applyFont="1" applyFill="1" applyAlignment="1" applyProtection="1"/>
    <xf numFmtId="3" fontId="8" fillId="3" borderId="0" xfId="1" applyNumberFormat="1" applyFont="1" applyFill="1" applyAlignment="1" applyProtection="1"/>
    <xf numFmtId="168" fontId="8" fillId="0" borderId="0" xfId="1" applyNumberFormat="1" applyFont="1" applyFill="1" applyAlignment="1" applyProtection="1"/>
    <xf numFmtId="168" fontId="8" fillId="3" borderId="0" xfId="2" applyNumberFormat="1" applyFont="1" applyFill="1" applyAlignment="1" applyProtection="1">
      <alignment horizontal="right"/>
    </xf>
    <xf numFmtId="168" fontId="8" fillId="3" borderId="0" xfId="1" applyNumberFormat="1" applyFont="1" applyFill="1" applyProtection="1"/>
    <xf numFmtId="168" fontId="8" fillId="3" borderId="0" xfId="1" applyNumberFormat="1" applyFont="1" applyFill="1" applyAlignment="1" applyProtection="1"/>
    <xf numFmtId="168" fontId="8" fillId="3" borderId="0" xfId="1" applyNumberFormat="1" applyFont="1" applyFill="1" applyAlignment="1" applyProtection="1">
      <alignment horizontal="right"/>
    </xf>
    <xf numFmtId="164" fontId="8" fillId="0" borderId="0" xfId="4" applyNumberFormat="1" applyFont="1" applyBorder="1" applyProtection="1"/>
    <xf numFmtId="168" fontId="8" fillId="0" borderId="0" xfId="2" applyNumberFormat="1" applyFont="1" applyBorder="1" applyProtection="1"/>
    <xf numFmtId="0" fontId="8" fillId="3" borderId="2" xfId="1" applyFont="1" applyFill="1" applyBorder="1" applyAlignment="1"/>
    <xf numFmtId="0" fontId="8" fillId="3" borderId="0" xfId="1" applyFont="1" applyFill="1"/>
    <xf numFmtId="0" fontId="8" fillId="0" borderId="0" xfId="1" applyFont="1" applyAlignment="1">
      <alignment horizontal="right"/>
    </xf>
    <xf numFmtId="0" fontId="8" fillId="0" borderId="0" xfId="1" applyFont="1" applyAlignment="1"/>
    <xf numFmtId="0" fontId="8" fillId="0" borderId="0" xfId="1" applyFont="1"/>
    <xf numFmtId="49" fontId="7" fillId="0" borderId="0" xfId="1" applyNumberFormat="1" applyFont="1" applyAlignment="1"/>
    <xf numFmtId="167" fontId="7" fillId="0" borderId="1" xfId="1" applyNumberFormat="1" applyFont="1" applyBorder="1" applyAlignment="1" applyProtection="1">
      <alignment horizontal="right"/>
    </xf>
    <xf numFmtId="166" fontId="7" fillId="0" borderId="1" xfId="1" applyNumberFormat="1" applyFont="1" applyBorder="1" applyAlignment="1" applyProtection="1"/>
    <xf numFmtId="166" fontId="7" fillId="0" borderId="1" xfId="1" applyNumberFormat="1" applyFont="1" applyBorder="1" applyProtection="1"/>
    <xf numFmtId="49" fontId="7" fillId="0" borderId="0" xfId="1" applyNumberFormat="1" applyFont="1" applyAlignment="1">
      <alignment horizontal="right"/>
    </xf>
    <xf numFmtId="166" fontId="7" fillId="0" borderId="0" xfId="1" applyNumberFormat="1" applyFont="1" applyAlignment="1"/>
    <xf numFmtId="166" fontId="7" fillId="0" borderId="0" xfId="1" applyNumberFormat="1" applyFont="1"/>
    <xf numFmtId="166" fontId="7" fillId="0" borderId="0" xfId="1" applyNumberFormat="1" applyFont="1" applyProtection="1"/>
    <xf numFmtId="0" fontId="6" fillId="3" borderId="3" xfId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7" fontId="7" fillId="0" borderId="0" xfId="0" applyNumberFormat="1" applyFont="1" applyBorder="1" applyAlignment="1">
      <alignment horizontal="left"/>
    </xf>
    <xf numFmtId="0" fontId="4" fillId="3" borderId="0" xfId="0" applyFont="1" applyFill="1" applyAlignment="1">
      <alignment horizontal="right"/>
    </xf>
    <xf numFmtId="0" fontId="5" fillId="0" borderId="0" xfId="1" applyFont="1" applyAlignment="1" applyProtection="1">
      <alignment horizontal="center" wrapText="1"/>
    </xf>
    <xf numFmtId="0" fontId="5" fillId="0" borderId="0" xfId="1" applyFont="1" applyAlignment="1" applyProtection="1">
      <alignment horizontal="center"/>
    </xf>
    <xf numFmtId="0" fontId="6" fillId="3" borderId="3" xfId="1" applyFont="1" applyFill="1" applyBorder="1" applyAlignment="1" applyProtection="1">
      <alignment horizontal="center" vertical="center"/>
    </xf>
    <xf numFmtId="0" fontId="6" fillId="3" borderId="3" xfId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horizontal="right"/>
    </xf>
    <xf numFmtId="0" fontId="7" fillId="0" borderId="0" xfId="1" applyFont="1"/>
    <xf numFmtId="0" fontId="11" fillId="0" borderId="0" xfId="1" applyFont="1" applyAlignment="1" applyProtection="1"/>
    <xf numFmtId="0" fontId="11" fillId="0" borderId="0" xfId="1" applyFont="1" applyAlignment="1" applyProtection="1">
      <alignment horizontal="right"/>
    </xf>
    <xf numFmtId="0" fontId="7" fillId="2" borderId="0" xfId="1" applyFont="1" applyFill="1"/>
    <xf numFmtId="0" fontId="6" fillId="3" borderId="0" xfId="1" applyFont="1" applyFill="1" applyAlignment="1"/>
    <xf numFmtId="0" fontId="6" fillId="3" borderId="0" xfId="1" applyFont="1" applyFill="1" applyAlignment="1">
      <alignment horizontal="right"/>
    </xf>
    <xf numFmtId="0" fontId="6" fillId="3" borderId="0" xfId="1" applyFont="1" applyFill="1"/>
    <xf numFmtId="0" fontId="7" fillId="0" borderId="0" xfId="1" applyFont="1" applyAlignment="1"/>
    <xf numFmtId="0" fontId="7" fillId="0" borderId="0" xfId="1" applyFont="1" applyAlignment="1">
      <alignment horizontal="right"/>
    </xf>
    <xf numFmtId="4" fontId="7" fillId="0" borderId="0" xfId="1" applyNumberFormat="1" applyFont="1" applyAlignment="1"/>
    <xf numFmtId="0" fontId="8" fillId="3" borderId="0" xfId="1" applyFont="1" applyFill="1" applyBorder="1" applyAlignment="1" applyProtection="1"/>
    <xf numFmtId="0" fontId="8" fillId="3" borderId="0" xfId="1" applyFont="1" applyFill="1" applyBorder="1" applyAlignment="1">
      <alignment horizontal="right"/>
    </xf>
    <xf numFmtId="164" fontId="8" fillId="3" borderId="0" xfId="1" applyNumberFormat="1" applyFont="1" applyFill="1" applyBorder="1" applyAlignment="1" applyProtection="1"/>
    <xf numFmtId="165" fontId="8" fillId="3" borderId="0" xfId="1" applyNumberFormat="1" applyFont="1" applyFill="1" applyBorder="1" applyProtection="1"/>
    <xf numFmtId="165" fontId="10" fillId="3" borderId="0" xfId="1" applyNumberFormat="1" applyFont="1" applyFill="1" applyBorder="1" applyProtection="1"/>
    <xf numFmtId="164" fontId="8" fillId="3" borderId="0" xfId="1" applyNumberFormat="1" applyFont="1" applyFill="1" applyBorder="1" applyProtection="1"/>
    <xf numFmtId="0" fontId="11" fillId="0" borderId="0" xfId="1" applyFont="1"/>
    <xf numFmtId="168" fontId="11" fillId="0" borderId="0" xfId="4" applyNumberFormat="1" applyFont="1"/>
    <xf numFmtId="168" fontId="7" fillId="0" borderId="0" xfId="4" applyNumberFormat="1" applyFont="1"/>
    <xf numFmtId="0" fontId="7" fillId="0" borderId="0" xfId="4" applyFont="1"/>
    <xf numFmtId="169" fontId="7" fillId="0" borderId="0" xfId="1" applyNumberFormat="1" applyFont="1"/>
    <xf numFmtId="168" fontId="7" fillId="0" borderId="0" xfId="1" applyNumberFormat="1" applyFont="1"/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0" applyFont="1"/>
    <xf numFmtId="49" fontId="8" fillId="0" borderId="0" xfId="1" applyNumberFormat="1" applyFont="1" applyAlignment="1"/>
    <xf numFmtId="49" fontId="8" fillId="0" borderId="0" xfId="1" applyNumberFormat="1" applyFont="1" applyAlignment="1">
      <alignment horizontal="right"/>
    </xf>
    <xf numFmtId="168" fontId="8" fillId="0" borderId="0" xfId="1" applyNumberFormat="1" applyFont="1" applyAlignment="1" applyProtection="1"/>
    <xf numFmtId="166" fontId="8" fillId="0" borderId="0" xfId="1" applyNumberFormat="1" applyFont="1"/>
    <xf numFmtId="166" fontId="8" fillId="0" borderId="0" xfId="1" applyNumberFormat="1" applyFont="1" applyAlignment="1"/>
    <xf numFmtId="166" fontId="8" fillId="0" borderId="0" xfId="1" applyNumberFormat="1" applyFont="1" applyProtection="1"/>
    <xf numFmtId="166" fontId="7" fillId="0" borderId="0" xfId="1" applyNumberFormat="1" applyFont="1" applyAlignment="1" applyProtection="1"/>
  </cellXfs>
  <cellStyles count="5">
    <cellStyle name="Moneda" xfId="2" builtinId="4"/>
    <cellStyle name="Normal" xfId="0" builtinId="0"/>
    <cellStyle name="Normal 3" xfId="3"/>
    <cellStyle name="Normal_2 2 7 COSTO DE PENSIONES POR RT EN NOMINA" xfId="4"/>
    <cellStyle name="Normal_2 2 9 MOVIMIENTO MENSUAL DEL NUMERO DE PENSIONES R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1295400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512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800100</xdr:colOff>
      <xdr:row>0</xdr:row>
      <xdr:rowOff>0</xdr:rowOff>
    </xdr:from>
    <xdr:to>
      <xdr:col>7</xdr:col>
      <xdr:colOff>1661433</xdr:colOff>
      <xdr:row>3</xdr:row>
      <xdr:rowOff>123825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7075" y="0"/>
          <a:ext cx="2556783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48"/>
  <sheetViews>
    <sheetView showGridLines="0" tabSelected="1" zoomScaleNormal="100" zoomScaleSheetLayoutView="80" workbookViewId="0">
      <selection activeCell="A8" sqref="A8:H8"/>
    </sheetView>
  </sheetViews>
  <sheetFormatPr baseColWidth="10" defaultColWidth="13.28515625" defaultRowHeight="15" x14ac:dyDescent="0.3"/>
  <cols>
    <col min="1" max="1" width="24.140625" style="52" customWidth="1"/>
    <col min="2" max="2" width="25.42578125" style="53" customWidth="1"/>
    <col min="3" max="3" width="25.42578125" style="52" customWidth="1"/>
    <col min="4" max="5" width="25.42578125" style="45" customWidth="1"/>
    <col min="6" max="6" width="25.42578125" style="52" customWidth="1"/>
    <col min="7" max="8" width="25.42578125" style="45" customWidth="1"/>
    <col min="9" max="9" width="13.28515625" style="45"/>
    <col min="10" max="10" width="21.140625" style="45" customWidth="1"/>
    <col min="11" max="11" width="15.42578125" style="45" customWidth="1"/>
    <col min="12" max="16384" width="13.28515625" style="45"/>
  </cols>
  <sheetData>
    <row r="1" spans="1:32" ht="18.75" customHeight="1" x14ac:dyDescent="0.3">
      <c r="A1" s="44"/>
      <c r="B1" s="44"/>
      <c r="C1" s="44"/>
      <c r="D1" s="44"/>
      <c r="E1" s="44"/>
      <c r="F1" s="44"/>
      <c r="G1" s="44"/>
      <c r="H1" s="44"/>
    </row>
    <row r="2" spans="1:32" ht="18.75" customHeight="1" x14ac:dyDescent="0.3">
      <c r="A2" s="46"/>
      <c r="B2" s="47"/>
      <c r="C2" s="46"/>
      <c r="D2" s="47"/>
      <c r="E2" s="47"/>
      <c r="F2" s="46"/>
      <c r="G2" s="47"/>
      <c r="H2" s="47"/>
    </row>
    <row r="3" spans="1:32" ht="18.75" customHeight="1" x14ac:dyDescent="0.3">
      <c r="A3" s="46"/>
      <c r="B3" s="47"/>
      <c r="C3" s="46"/>
      <c r="D3" s="47"/>
      <c r="E3" s="47"/>
      <c r="F3" s="46"/>
      <c r="G3" s="47"/>
      <c r="H3" s="47"/>
    </row>
    <row r="4" spans="1:32" ht="18.75" customHeight="1" x14ac:dyDescent="0.3">
      <c r="A4" s="46"/>
      <c r="B4" s="47"/>
      <c r="C4" s="46"/>
      <c r="D4" s="47"/>
      <c r="E4" s="47"/>
      <c r="F4" s="46"/>
      <c r="G4" s="47"/>
      <c r="H4" s="47"/>
    </row>
    <row r="5" spans="1:32" ht="18.75" customHeight="1" x14ac:dyDescent="0.3">
      <c r="A5" s="46"/>
      <c r="B5" s="47"/>
      <c r="C5" s="46"/>
      <c r="D5" s="47"/>
      <c r="E5" s="47"/>
      <c r="F5" s="46"/>
      <c r="G5" s="47"/>
      <c r="H5" s="47"/>
    </row>
    <row r="6" spans="1:32" s="48" customFormat="1" ht="18.75" customHeight="1" x14ac:dyDescent="0.35">
      <c r="A6" s="38" t="s">
        <v>28</v>
      </c>
      <c r="B6" s="38"/>
      <c r="C6" s="38"/>
      <c r="D6" s="38"/>
      <c r="E6" s="38"/>
      <c r="F6" s="38"/>
      <c r="G6" s="38"/>
      <c r="H6" s="38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1:32" s="48" customFormat="1" ht="18.75" customHeight="1" x14ac:dyDescent="0.35">
      <c r="A7" s="49"/>
      <c r="B7" s="50"/>
      <c r="C7" s="49"/>
      <c r="D7" s="51"/>
      <c r="E7" s="51"/>
      <c r="F7" s="49"/>
      <c r="G7" s="51"/>
      <c r="H7" s="51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</row>
    <row r="8" spans="1:32" ht="64.900000000000006" customHeight="1" x14ac:dyDescent="0.4">
      <c r="A8" s="39" t="s">
        <v>24</v>
      </c>
      <c r="B8" s="40"/>
      <c r="C8" s="40"/>
      <c r="D8" s="40"/>
      <c r="E8" s="40"/>
      <c r="F8" s="40"/>
      <c r="G8" s="40"/>
      <c r="H8" s="40"/>
    </row>
    <row r="9" spans="1:32" ht="18.75" customHeight="1" x14ac:dyDescent="0.3">
      <c r="C9" s="54"/>
    </row>
    <row r="10" spans="1:32" ht="23.25" customHeight="1" x14ac:dyDescent="0.3">
      <c r="A10" s="41" t="s">
        <v>0</v>
      </c>
      <c r="B10" s="42" t="s">
        <v>23</v>
      </c>
      <c r="C10" s="43" t="s">
        <v>1</v>
      </c>
      <c r="D10" s="43"/>
      <c r="E10" s="43"/>
      <c r="F10" s="43" t="s">
        <v>22</v>
      </c>
      <c r="G10" s="43"/>
      <c r="H10" s="43"/>
    </row>
    <row r="11" spans="1:32" ht="23.25" customHeight="1" x14ac:dyDescent="0.3">
      <c r="A11" s="41"/>
      <c r="B11" s="42"/>
      <c r="C11" s="35" t="s">
        <v>2</v>
      </c>
      <c r="D11" s="35" t="s">
        <v>3</v>
      </c>
      <c r="E11" s="36" t="s">
        <v>4</v>
      </c>
      <c r="F11" s="35" t="s">
        <v>5</v>
      </c>
      <c r="G11" s="35" t="s">
        <v>6</v>
      </c>
      <c r="H11" s="36" t="s">
        <v>4</v>
      </c>
    </row>
    <row r="12" spans="1:32" ht="18.75" customHeight="1" x14ac:dyDescent="0.35">
      <c r="A12" s="55"/>
      <c r="B12" s="56"/>
      <c r="C12" s="57"/>
      <c r="D12" s="58"/>
      <c r="E12" s="59"/>
      <c r="F12" s="57"/>
      <c r="G12" s="58"/>
      <c r="H12" s="60"/>
    </row>
    <row r="13" spans="1:32" s="61" customFormat="1" ht="18.75" customHeight="1" x14ac:dyDescent="0.35">
      <c r="A13" s="1" t="s">
        <v>4</v>
      </c>
      <c r="B13" s="2">
        <f>B37</f>
        <v>23724</v>
      </c>
      <c r="C13" s="3">
        <f>SUM(C14:C37)</f>
        <v>30715.600000000006</v>
      </c>
      <c r="D13" s="4">
        <f>SUM(D15:D41)</f>
        <v>1026528.7999999999</v>
      </c>
      <c r="E13" s="4">
        <f>SUM(E15:E41)</f>
        <v>1057244.3999999999</v>
      </c>
      <c r="F13" s="5"/>
      <c r="G13" s="6"/>
      <c r="H13" s="6"/>
      <c r="J13" s="62"/>
      <c r="K13" s="63"/>
    </row>
    <row r="14" spans="1:32" ht="18.75" customHeight="1" x14ac:dyDescent="0.35">
      <c r="A14" s="7"/>
      <c r="B14" s="8"/>
      <c r="C14" s="9"/>
      <c r="D14" s="10"/>
      <c r="E14" s="10"/>
      <c r="F14" s="11"/>
      <c r="G14" s="12"/>
      <c r="H14" s="12"/>
      <c r="J14" s="64"/>
      <c r="K14" s="64"/>
    </row>
    <row r="15" spans="1:32" ht="18.75" customHeight="1" x14ac:dyDescent="0.35">
      <c r="A15" s="13" t="s">
        <v>7</v>
      </c>
      <c r="B15" s="14">
        <v>23159</v>
      </c>
      <c r="C15" s="15">
        <v>1535.1</v>
      </c>
      <c r="D15" s="16">
        <v>72656</v>
      </c>
      <c r="E15" s="17">
        <v>74191.100000000006</v>
      </c>
      <c r="F15" s="18">
        <v>1535.1</v>
      </c>
      <c r="G15" s="17">
        <v>72656</v>
      </c>
      <c r="H15" s="19">
        <v>74191.100000000006</v>
      </c>
      <c r="I15" s="65"/>
      <c r="J15" s="63"/>
      <c r="K15" s="63"/>
    </row>
    <row r="16" spans="1:32" ht="18.75" customHeight="1" x14ac:dyDescent="0.35">
      <c r="A16" s="7"/>
      <c r="B16" s="14"/>
      <c r="C16" s="15"/>
      <c r="D16" s="16"/>
      <c r="E16" s="17"/>
      <c r="F16" s="18"/>
      <c r="G16" s="17"/>
      <c r="H16" s="19"/>
      <c r="I16" s="65"/>
      <c r="J16" s="63"/>
      <c r="K16" s="63"/>
    </row>
    <row r="17" spans="1:15" ht="18.75" customHeight="1" x14ac:dyDescent="0.35">
      <c r="A17" s="13" t="s">
        <v>8</v>
      </c>
      <c r="B17" s="14">
        <v>23198</v>
      </c>
      <c r="C17" s="15">
        <v>2610.8000000000002</v>
      </c>
      <c r="D17" s="16">
        <v>76840.899999999994</v>
      </c>
      <c r="E17" s="17">
        <v>79451.7</v>
      </c>
      <c r="F17" s="18">
        <v>4145.8999999999996</v>
      </c>
      <c r="G17" s="18">
        <v>149496.9</v>
      </c>
      <c r="H17" s="19">
        <v>153642.79999999999</v>
      </c>
      <c r="I17" s="65"/>
      <c r="J17" s="63"/>
      <c r="K17" s="63"/>
      <c r="L17" s="66"/>
      <c r="M17" s="66"/>
      <c r="N17" s="66"/>
      <c r="O17" s="66"/>
    </row>
    <row r="18" spans="1:15" ht="18.75" customHeight="1" x14ac:dyDescent="0.35">
      <c r="A18" s="7"/>
      <c r="B18" s="14"/>
      <c r="C18" s="15"/>
      <c r="D18" s="16"/>
      <c r="E18" s="17"/>
      <c r="F18" s="18"/>
      <c r="G18" s="18"/>
      <c r="H18" s="19"/>
      <c r="I18" s="65"/>
      <c r="J18" s="63"/>
      <c r="K18" s="63"/>
    </row>
    <row r="19" spans="1:15" ht="18.75" customHeight="1" x14ac:dyDescent="0.35">
      <c r="A19" s="13" t="s">
        <v>9</v>
      </c>
      <c r="B19" s="14">
        <v>23285</v>
      </c>
      <c r="C19" s="15">
        <v>3011.8</v>
      </c>
      <c r="D19" s="16">
        <v>78292.3</v>
      </c>
      <c r="E19" s="17">
        <v>81304.100000000006</v>
      </c>
      <c r="F19" s="18">
        <v>7157.7</v>
      </c>
      <c r="G19" s="18">
        <v>227789.19999999998</v>
      </c>
      <c r="H19" s="19">
        <v>234946.9</v>
      </c>
      <c r="I19" s="65"/>
      <c r="J19" s="63"/>
      <c r="K19" s="63"/>
    </row>
    <row r="20" spans="1:15" ht="18.75" customHeight="1" x14ac:dyDescent="0.35">
      <c r="A20" s="7"/>
      <c r="B20" s="14"/>
      <c r="C20" s="15"/>
      <c r="D20" s="16"/>
      <c r="E20" s="17"/>
      <c r="F20" s="18"/>
      <c r="G20" s="18"/>
      <c r="H20" s="19"/>
      <c r="I20" s="65"/>
      <c r="J20" s="63"/>
      <c r="K20" s="63"/>
    </row>
    <row r="21" spans="1:15" ht="18.75" customHeight="1" x14ac:dyDescent="0.35">
      <c r="A21" s="13" t="s">
        <v>10</v>
      </c>
      <c r="B21" s="14">
        <v>23350</v>
      </c>
      <c r="C21" s="15">
        <v>1934.2999999999997</v>
      </c>
      <c r="D21" s="16">
        <v>79619.8</v>
      </c>
      <c r="E21" s="17">
        <v>81554.100000000006</v>
      </c>
      <c r="F21" s="18">
        <v>9092</v>
      </c>
      <c r="G21" s="18">
        <v>307409</v>
      </c>
      <c r="H21" s="19">
        <v>316501</v>
      </c>
      <c r="I21" s="65"/>
      <c r="J21" s="63"/>
      <c r="K21" s="63"/>
    </row>
    <row r="22" spans="1:15" ht="18.75" customHeight="1" x14ac:dyDescent="0.35">
      <c r="A22" s="7"/>
      <c r="B22" s="14"/>
      <c r="C22" s="15"/>
      <c r="D22" s="16"/>
      <c r="E22" s="17"/>
      <c r="F22" s="18"/>
      <c r="G22" s="18"/>
      <c r="H22" s="19"/>
      <c r="I22" s="65"/>
      <c r="J22" s="63"/>
      <c r="K22" s="63"/>
    </row>
    <row r="23" spans="1:15" ht="18.75" customHeight="1" x14ac:dyDescent="0.35">
      <c r="A23" s="13" t="s">
        <v>11</v>
      </c>
      <c r="B23" s="14">
        <v>23421</v>
      </c>
      <c r="C23" s="15">
        <v>1109.1999999999998</v>
      </c>
      <c r="D23" s="16">
        <v>78722.2</v>
      </c>
      <c r="E23" s="17">
        <v>79831.399999999994</v>
      </c>
      <c r="F23" s="18">
        <v>10201.200000000001</v>
      </c>
      <c r="G23" s="18">
        <v>386131.20000000001</v>
      </c>
      <c r="H23" s="19">
        <v>396332.4</v>
      </c>
      <c r="I23" s="65"/>
      <c r="J23" s="63"/>
      <c r="K23" s="63"/>
    </row>
    <row r="24" spans="1:15" ht="18.75" customHeight="1" x14ac:dyDescent="0.35">
      <c r="A24" s="7"/>
      <c r="B24" s="14"/>
      <c r="C24" s="15"/>
      <c r="D24" s="16"/>
      <c r="E24" s="17"/>
      <c r="F24" s="18"/>
      <c r="G24" s="18"/>
      <c r="H24" s="19"/>
      <c r="I24" s="65"/>
      <c r="J24" s="63"/>
      <c r="K24" s="63"/>
    </row>
    <row r="25" spans="1:15" ht="18.75" customHeight="1" x14ac:dyDescent="0.35">
      <c r="A25" s="13" t="s">
        <v>12</v>
      </c>
      <c r="B25" s="14">
        <v>23432</v>
      </c>
      <c r="C25" s="15">
        <v>1905.1</v>
      </c>
      <c r="D25" s="16">
        <v>79505.5</v>
      </c>
      <c r="E25" s="17">
        <v>81410.600000000006</v>
      </c>
      <c r="F25" s="18">
        <v>12106.300000000001</v>
      </c>
      <c r="G25" s="18">
        <v>465636.7</v>
      </c>
      <c r="H25" s="19">
        <v>477743</v>
      </c>
      <c r="I25" s="65"/>
      <c r="J25" s="63"/>
      <c r="K25" s="63"/>
    </row>
    <row r="26" spans="1:15" ht="18.75" customHeight="1" x14ac:dyDescent="0.35">
      <c r="A26" s="7"/>
      <c r="B26" s="14"/>
      <c r="C26" s="15"/>
      <c r="D26" s="16"/>
      <c r="E26" s="17"/>
      <c r="F26" s="18"/>
      <c r="G26" s="18"/>
      <c r="H26" s="19"/>
      <c r="I26" s="65"/>
      <c r="J26" s="63"/>
      <c r="K26" s="63"/>
    </row>
    <row r="27" spans="1:15" ht="18.75" customHeight="1" x14ac:dyDescent="0.35">
      <c r="A27" s="13" t="s">
        <v>13</v>
      </c>
      <c r="B27" s="14">
        <v>23507</v>
      </c>
      <c r="C27" s="15">
        <v>1781.8000000000002</v>
      </c>
      <c r="D27" s="16">
        <v>90942.8</v>
      </c>
      <c r="E27" s="17">
        <v>92724.6</v>
      </c>
      <c r="F27" s="18">
        <v>13888.100000000002</v>
      </c>
      <c r="G27" s="18">
        <v>556579.5</v>
      </c>
      <c r="H27" s="19">
        <v>570467.6</v>
      </c>
      <c r="I27" s="65"/>
      <c r="J27" s="63"/>
      <c r="K27" s="63"/>
    </row>
    <row r="28" spans="1:15" ht="18.75" customHeight="1" x14ac:dyDescent="0.35">
      <c r="A28" s="7"/>
      <c r="B28" s="14"/>
      <c r="C28" s="15"/>
      <c r="D28" s="16"/>
      <c r="E28" s="17"/>
      <c r="F28" s="18"/>
      <c r="G28" s="18"/>
      <c r="H28" s="19"/>
      <c r="I28" s="65"/>
      <c r="J28" s="63"/>
      <c r="K28" s="63"/>
    </row>
    <row r="29" spans="1:15" ht="18.75" customHeight="1" x14ac:dyDescent="0.35">
      <c r="A29" s="13" t="s">
        <v>14</v>
      </c>
      <c r="B29" s="14">
        <v>23562</v>
      </c>
      <c r="C29" s="15">
        <v>3721.1000000000004</v>
      </c>
      <c r="D29" s="16">
        <v>73923</v>
      </c>
      <c r="E29" s="17">
        <v>77644.100000000006</v>
      </c>
      <c r="F29" s="18">
        <v>17609.200000000004</v>
      </c>
      <c r="G29" s="18">
        <v>630502.5</v>
      </c>
      <c r="H29" s="19">
        <v>648111.69999999995</v>
      </c>
      <c r="I29" s="65"/>
      <c r="J29" s="63"/>
      <c r="K29" s="63"/>
    </row>
    <row r="30" spans="1:15" ht="18.75" customHeight="1" x14ac:dyDescent="0.35">
      <c r="A30" s="7"/>
      <c r="B30" s="14"/>
      <c r="C30" s="15"/>
      <c r="D30" s="16"/>
      <c r="E30" s="17"/>
      <c r="F30" s="18"/>
      <c r="G30" s="18"/>
      <c r="H30" s="19"/>
      <c r="I30" s="65"/>
      <c r="J30" s="63"/>
      <c r="K30" s="63"/>
    </row>
    <row r="31" spans="1:15" ht="18.75" customHeight="1" x14ac:dyDescent="0.35">
      <c r="A31" s="13" t="s">
        <v>15</v>
      </c>
      <c r="B31" s="14">
        <v>23603</v>
      </c>
      <c r="C31" s="15">
        <v>3339.7</v>
      </c>
      <c r="D31" s="16">
        <v>77590.699999999983</v>
      </c>
      <c r="E31" s="17">
        <v>80930.39999999998</v>
      </c>
      <c r="F31" s="18">
        <v>20948.900000000005</v>
      </c>
      <c r="G31" s="18">
        <v>708093.2</v>
      </c>
      <c r="H31" s="19">
        <v>729042.1</v>
      </c>
      <c r="I31" s="65"/>
      <c r="J31" s="63"/>
      <c r="K31" s="63"/>
    </row>
    <row r="32" spans="1:15" ht="18.75" customHeight="1" x14ac:dyDescent="0.35">
      <c r="A32" s="7"/>
      <c r="B32" s="14"/>
      <c r="C32" s="15"/>
      <c r="D32" s="16"/>
      <c r="E32" s="17"/>
      <c r="F32" s="18"/>
      <c r="G32" s="18"/>
      <c r="H32" s="19"/>
      <c r="I32" s="65"/>
      <c r="J32" s="63"/>
      <c r="K32" s="63"/>
    </row>
    <row r="33" spans="1:11" ht="18.75" customHeight="1" x14ac:dyDescent="0.35">
      <c r="A33" s="13" t="s">
        <v>16</v>
      </c>
      <c r="B33" s="14">
        <v>23630</v>
      </c>
      <c r="C33" s="15">
        <v>3106.7</v>
      </c>
      <c r="D33" s="16">
        <v>79844.7</v>
      </c>
      <c r="E33" s="17">
        <v>82951.399999999994</v>
      </c>
      <c r="F33" s="18">
        <v>24055.600000000006</v>
      </c>
      <c r="G33" s="18">
        <v>787937.89999999991</v>
      </c>
      <c r="H33" s="19">
        <v>811993.49999999988</v>
      </c>
      <c r="I33" s="65"/>
      <c r="J33" s="63"/>
      <c r="K33" s="63"/>
    </row>
    <row r="34" spans="1:11" ht="18.75" customHeight="1" x14ac:dyDescent="0.35">
      <c r="A34" s="7"/>
      <c r="B34" s="14"/>
      <c r="C34" s="15"/>
      <c r="D34" s="16"/>
      <c r="E34" s="17"/>
      <c r="F34" s="18"/>
      <c r="G34" s="18"/>
      <c r="H34" s="19"/>
      <c r="I34" s="65"/>
      <c r="J34" s="63"/>
      <c r="K34" s="63"/>
    </row>
    <row r="35" spans="1:11" ht="18.75" customHeight="1" x14ac:dyDescent="0.35">
      <c r="A35" s="13" t="s">
        <v>17</v>
      </c>
      <c r="B35" s="14">
        <v>23744</v>
      </c>
      <c r="C35" s="15">
        <v>6709</v>
      </c>
      <c r="D35" s="16">
        <v>76090.100000000006</v>
      </c>
      <c r="E35" s="17">
        <v>82799.100000000006</v>
      </c>
      <c r="F35" s="18">
        <v>30764.600000000006</v>
      </c>
      <c r="G35" s="18">
        <v>864027.99999999988</v>
      </c>
      <c r="H35" s="19">
        <v>894792.59999999986</v>
      </c>
      <c r="I35" s="65"/>
      <c r="J35" s="63"/>
      <c r="K35" s="63"/>
    </row>
    <row r="36" spans="1:11" ht="18.75" customHeight="1" x14ac:dyDescent="0.35">
      <c r="A36" s="7"/>
      <c r="B36" s="14"/>
      <c r="C36" s="15"/>
      <c r="D36" s="16"/>
      <c r="E36" s="17"/>
      <c r="F36" s="18"/>
      <c r="G36" s="18"/>
      <c r="H36" s="19"/>
      <c r="I36" s="65"/>
      <c r="J36" s="63"/>
      <c r="K36" s="63"/>
    </row>
    <row r="37" spans="1:11" ht="18.75" customHeight="1" x14ac:dyDescent="0.35">
      <c r="A37" s="13" t="s">
        <v>18</v>
      </c>
      <c r="B37" s="14">
        <v>23724</v>
      </c>
      <c r="C37" s="15">
        <v>-49</v>
      </c>
      <c r="D37" s="16">
        <v>83797.5</v>
      </c>
      <c r="E37" s="17">
        <v>83748.5</v>
      </c>
      <c r="F37" s="18">
        <v>30715.600000000006</v>
      </c>
      <c r="G37" s="18">
        <v>947825.49999999988</v>
      </c>
      <c r="H37" s="19">
        <v>978541.09999999986</v>
      </c>
      <c r="I37" s="65"/>
      <c r="J37" s="63"/>
      <c r="K37" s="63"/>
    </row>
    <row r="38" spans="1:11" ht="18.75" customHeight="1" x14ac:dyDescent="0.35">
      <c r="A38" s="13"/>
      <c r="B38" s="14"/>
      <c r="C38" s="18"/>
      <c r="D38" s="16"/>
      <c r="E38" s="17"/>
      <c r="F38" s="18"/>
      <c r="G38" s="17"/>
      <c r="H38" s="19"/>
      <c r="J38" s="63"/>
    </row>
    <row r="39" spans="1:11" ht="18.75" customHeight="1" x14ac:dyDescent="0.35">
      <c r="A39" s="13" t="s">
        <v>19</v>
      </c>
      <c r="B39" s="24"/>
      <c r="C39" s="25"/>
      <c r="D39" s="26"/>
      <c r="E39" s="26"/>
      <c r="F39" s="25"/>
      <c r="G39" s="26"/>
      <c r="H39" s="19"/>
    </row>
    <row r="40" spans="1:11" ht="18.75" customHeight="1" x14ac:dyDescent="0.35">
      <c r="A40" s="13" t="s">
        <v>20</v>
      </c>
      <c r="B40" s="20">
        <v>7031</v>
      </c>
      <c r="C40" s="18">
        <v>0</v>
      </c>
      <c r="D40" s="21">
        <v>37791.4</v>
      </c>
      <c r="E40" s="21">
        <v>37791.4</v>
      </c>
      <c r="F40" s="18">
        <v>0</v>
      </c>
      <c r="G40" s="21">
        <v>37791.4</v>
      </c>
      <c r="H40" s="19">
        <v>0</v>
      </c>
    </row>
    <row r="41" spans="1:11" ht="18.75" customHeight="1" x14ac:dyDescent="0.35">
      <c r="A41" s="13" t="s">
        <v>21</v>
      </c>
      <c r="B41" s="20">
        <v>7128</v>
      </c>
      <c r="C41" s="18">
        <v>0</v>
      </c>
      <c r="D41" s="21">
        <v>40911.9</v>
      </c>
      <c r="E41" s="21">
        <v>40911.9</v>
      </c>
      <c r="F41" s="18">
        <v>0</v>
      </c>
      <c r="G41" s="21">
        <v>40911.9</v>
      </c>
      <c r="H41" s="19">
        <v>1057244.3999999999</v>
      </c>
    </row>
    <row r="42" spans="1:11" ht="18.75" customHeight="1" x14ac:dyDescent="0.35">
      <c r="A42" s="22"/>
      <c r="B42" s="14"/>
      <c r="C42" s="7"/>
      <c r="D42" s="23"/>
      <c r="E42" s="23"/>
      <c r="F42" s="7"/>
      <c r="G42" s="23"/>
      <c r="H42" s="23"/>
    </row>
    <row r="43" spans="1:11" ht="18.75" customHeight="1" x14ac:dyDescent="0.3">
      <c r="A43" s="27" t="s">
        <v>26</v>
      </c>
      <c r="B43" s="28"/>
      <c r="C43" s="29"/>
      <c r="D43" s="30"/>
      <c r="E43" s="30"/>
      <c r="F43" s="29"/>
      <c r="G43" s="30"/>
      <c r="H43" s="30"/>
    </row>
    <row r="44" spans="1:11" ht="18.75" customHeight="1" x14ac:dyDescent="0.3">
      <c r="A44" s="27" t="s">
        <v>25</v>
      </c>
      <c r="B44" s="31"/>
      <c r="C44" s="32"/>
      <c r="D44" s="33"/>
      <c r="E44" s="33"/>
      <c r="F44" s="32"/>
      <c r="G44" s="34"/>
      <c r="H44" s="34"/>
    </row>
    <row r="45" spans="1:11" ht="18.75" customHeight="1" x14ac:dyDescent="0.3">
      <c r="A45" s="37" t="s">
        <v>27</v>
      </c>
      <c r="B45" s="37"/>
      <c r="C45" s="37"/>
      <c r="D45" s="37"/>
      <c r="E45" s="37"/>
      <c r="F45" s="37"/>
      <c r="G45" s="37"/>
      <c r="H45" s="37"/>
    </row>
    <row r="46" spans="1:11" s="69" customFormat="1" ht="18.75" customHeight="1" x14ac:dyDescent="0.35">
      <c r="A46" s="67"/>
      <c r="B46" s="68"/>
      <c r="C46" s="67"/>
      <c r="F46" s="67"/>
    </row>
    <row r="47" spans="1:11" ht="18.75" customHeight="1" x14ac:dyDescent="0.35">
      <c r="A47" s="70"/>
      <c r="B47" s="71"/>
      <c r="C47" s="72"/>
      <c r="D47" s="73"/>
      <c r="E47" s="26"/>
      <c r="F47" s="74"/>
      <c r="G47" s="75"/>
      <c r="H47" s="75"/>
    </row>
    <row r="48" spans="1:11" x14ac:dyDescent="0.3">
      <c r="C48" s="76"/>
      <c r="D48" s="34"/>
      <c r="E48" s="34"/>
      <c r="F48" s="76"/>
      <c r="G48" s="34"/>
      <c r="H48" s="34"/>
      <c r="K48" s="63"/>
    </row>
  </sheetData>
  <mergeCells count="8">
    <mergeCell ref="A45:H45"/>
    <mergeCell ref="A1:H1"/>
    <mergeCell ref="A6:H6"/>
    <mergeCell ref="A8:H8"/>
    <mergeCell ref="A10:A11"/>
    <mergeCell ref="B10:B11"/>
    <mergeCell ref="C10:E10"/>
    <mergeCell ref="F10:H10"/>
  </mergeCells>
  <pageMargins left="0.98425196850393704" right="0" top="0" bottom="0.59055118110236227" header="0" footer="0"/>
  <pageSetup scale="74" firstPageNumber="216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2.2.9_2018</vt:lpstr>
      <vt:lpstr>'2.2.9_2018'!Área_de_impresión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Barrera Cruz</dc:creator>
  <cp:lastModifiedBy>Martha Marisela Avila Jimenez</cp:lastModifiedBy>
  <cp:lastPrinted>2017-02-15T19:30:24Z</cp:lastPrinted>
  <dcterms:created xsi:type="dcterms:W3CDTF">2012-04-27T18:56:01Z</dcterms:created>
  <dcterms:modified xsi:type="dcterms:W3CDTF">2019-04-04T22:47:05Z</dcterms:modified>
</cp:coreProperties>
</file>